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2"/>
  </bookViews>
  <sheets>
    <sheet name="Foaie1" sheetId="1" r:id="rId1"/>
    <sheet name="ro" sheetId="2" r:id="rId2"/>
    <sheet name="hu" sheetId="3" r:id="rId3"/>
  </sheets>
  <definedNames/>
  <calcPr fullCalcOnLoad="1"/>
</workbook>
</file>

<file path=xl/sharedStrings.xml><?xml version="1.0" encoding="utf-8"?>
<sst xmlns="http://schemas.openxmlformats.org/spreadsheetml/2006/main" count="296" uniqueCount="163">
  <si>
    <t>Nr.
crt.</t>
  </si>
  <si>
    <t>Solicitant</t>
  </si>
  <si>
    <t>Pályázó neve HU</t>
  </si>
  <si>
    <t>Denumirea proiectului</t>
  </si>
  <si>
    <t>Projekt címe HU</t>
  </si>
  <si>
    <t>Scopul proiectului</t>
  </si>
  <si>
    <t>Suma 
solicitată</t>
  </si>
  <si>
    <t>Suma propusă</t>
  </si>
  <si>
    <t>Nr. înreg interior</t>
  </si>
  <si>
    <t>Asociaţia Kazun</t>
  </si>
  <si>
    <t>Kazun Egyesület</t>
  </si>
  <si>
    <t>Traducerea, adaptarea şi subtitrarea filmelor Bikautes şi Aproszentek în limbile engleă, franceză şi română</t>
  </si>
  <si>
    <t>A Bikaütés és Aprószentek című filmek lefordítása, adaptálása és feliratozása angol, francia és román nyelven</t>
  </si>
  <si>
    <t xml:space="preserve">Asociatia Lumea Copiilor Kalibáskő </t>
  </si>
  <si>
    <t>Kalibáskő Gyermekvilág Egyesület</t>
  </si>
  <si>
    <t>Obiceiuri şi tradiţii populare de iarnă pentru ziua de mâine I.</t>
  </si>
  <si>
    <t>Téli népszokások és hagyományok tegnapról holnapra</t>
  </si>
  <si>
    <t>Szent Márton, Luca napja, valamint Karácsony nevezetességeinek bemutatása, a hagyományok őrzése</t>
  </si>
  <si>
    <t>Asociaţia Nefelejcs</t>
  </si>
  <si>
    <t>Nefelejcs Egyesület</t>
  </si>
  <si>
    <t>Lumea Poveştilor</t>
  </si>
  <si>
    <t>Mesevilág</t>
  </si>
  <si>
    <t>pregătirea tinerilor dezavantajaţi pentru diferite examene  şi concursuri</t>
  </si>
  <si>
    <t>Asociaţia pentru Ciuc</t>
  </si>
  <si>
    <t>Csíkért Egyesület</t>
  </si>
  <si>
    <t>Viaţa culturală între ziua lui Katalin şi Crăciun</t>
  </si>
  <si>
    <t>Kulturális élet Katalin és Karácsony között</t>
  </si>
  <si>
    <t>5 csíki településre néptáncosokat és énekeseket hívnak meg</t>
  </si>
  <si>
    <t>Fundația András Alapítvány</t>
  </si>
  <si>
    <t>XX. Csűrdöngölő editia jubiliara a intalnirii de dans popular</t>
  </si>
  <si>
    <t>XX. Jubileumi Csűrdöngölú Néptánctalálkozó</t>
  </si>
  <si>
    <t>gyermek és ifjúsági néptánctalálkozó, a program ideje alatt kiállítás, filmbemutató, ünnepi kiadványok bemutatása</t>
  </si>
  <si>
    <t>Fundatia Talentum</t>
  </si>
  <si>
    <t>Talentum Alapítvány</t>
  </si>
  <si>
    <t>Casa de joacă Talentum</t>
  </si>
  <si>
    <t>Talentum Játszóház</t>
  </si>
  <si>
    <t xml:space="preserve">organizarea de acţiuni pentru copii din localitate şi  împrejurimi </t>
  </si>
  <si>
    <t>Asociatia "Viscol-Szellő"</t>
  </si>
  <si>
    <t>"Viscol-Szellő" Egyesület</t>
  </si>
  <si>
    <t>Zile culturale si mestesuguri traditionale</t>
  </si>
  <si>
    <t>Kulturális és kézműves napok</t>
  </si>
  <si>
    <t>felkelteni a fiatalok, gyerekek érdeklődését és bemutatni nekik hagyományainkat, népművészetünket</t>
  </si>
  <si>
    <t>Sociatia Filatelistilor din Harghita</t>
  </si>
  <si>
    <t>Bélyeggyűjtők Egyesülete HARFILA</t>
  </si>
  <si>
    <t>Martinel 2011</t>
  </si>
  <si>
    <t>Micimackó 2011</t>
  </si>
  <si>
    <t>az ifjúság nevelése a bélyeggyűjtésen keresztül, országos gyerek bélyegkiállítás</t>
  </si>
  <si>
    <t>Asociatia Cavalerilor Sfantu Gheorghe din Romania</t>
  </si>
  <si>
    <t>Szent György Lovagrend</t>
  </si>
  <si>
    <t>Most jöttem Erdélyből</t>
  </si>
  <si>
    <t>egy órás műsor, amelyben korabeli énekek, históriák és imák hangzanak el</t>
  </si>
  <si>
    <t>Fundaţia József Attila</t>
  </si>
  <si>
    <t>József Attila Alapítvány</t>
  </si>
  <si>
    <t>Obiceiuri şi tradiţii populare de iarnă pentru ziua de mâine III.</t>
  </si>
  <si>
    <t>Téli népszokások és hagyományok tegnapról holnapra III</t>
  </si>
  <si>
    <t>atragerea generatiei tinere in activităţi de salvare  ale valorilor culturale</t>
  </si>
  <si>
    <t>Asociatia "Árvák"</t>
  </si>
  <si>
    <t>"Árvák" Egyesülete</t>
  </si>
  <si>
    <t>Obiceiuri şi tradiţii populare de iarnă pentru ziua de mâine II.</t>
  </si>
  <si>
    <t>Téli népszokások és hagyományok tegnapról holnapra II</t>
  </si>
  <si>
    <t>Fundaţia Nagy István</t>
  </si>
  <si>
    <t>Nagy István Alapítvány</t>
  </si>
  <si>
    <t>Obiceiuri şi tradiţii populare de iarnă pentru ziua de mâine</t>
  </si>
  <si>
    <t>Téli népszokások és hagyomántok tegnapról holnapra</t>
  </si>
  <si>
    <t>Karácsonyi, Márton napi és Luca napi hagyományok ismertetése a gyerekekkel</t>
  </si>
  <si>
    <t>Total zona Ciuc</t>
  </si>
  <si>
    <t>Asociatia Transikon</t>
  </si>
  <si>
    <t>Transikon Egyesület</t>
  </si>
  <si>
    <t>Lucrari de postproductie a filmului Tombolino</t>
  </si>
  <si>
    <t>Tombolino munkacímű kisjátékfilm utómunkálatainak elkészítése</t>
  </si>
  <si>
    <t xml:space="preserve">Fundaţia "Kékiringó" </t>
  </si>
  <si>
    <t>Kékiringó Alapítvány</t>
  </si>
  <si>
    <t>Aniversarea înfiinţării Ansamblului Popular "kekiringo" ed. XIV-a</t>
  </si>
  <si>
    <t>A Kékiringó Néptánccsoport fennállásának 13. évfordulója</t>
  </si>
  <si>
    <t xml:space="preserve">dotarea salii de pregatire, aniversarea înfiinţării ansamblului, organizarea unei expoziţii de fotografie despre ansamblu
</t>
  </si>
  <si>
    <t>Porturi populare pentru Ansamblul Popular "Kékiringó"</t>
  </si>
  <si>
    <t>Népviselet varratása a Kékiringó Néptánccsoport táncosainak</t>
  </si>
  <si>
    <t>achiz. Porturilor populare</t>
  </si>
  <si>
    <t>Fundatia Artera</t>
  </si>
  <si>
    <t>Artera Alapítvány</t>
  </si>
  <si>
    <t>Întâlnirea de Viflaim</t>
  </si>
  <si>
    <t>Bethlehemes találkozó</t>
  </si>
  <si>
    <t>a hagyományos karácsonyi hangulat megteremtése, bethlehemes találkozásokkal és hangulatos ünneplésekkel és ezáltal a turizmus fellendüléséhez hozzájárulni</t>
  </si>
  <si>
    <t>Fundaţia Artera</t>
  </si>
  <si>
    <t>Arta populară vitală în Ungaria şi Transilvania</t>
  </si>
  <si>
    <t>Élő népművészet Magyarországon és Erdélyben</t>
  </si>
  <si>
    <t xml:space="preserve">szeminárium és kiállítás </t>
  </si>
  <si>
    <t>Fundaţia Magardici Bodurian</t>
  </si>
  <si>
    <t>Concert -spectacol festiv de opera</t>
  </si>
  <si>
    <t>Ünnepi operaelőadás</t>
  </si>
  <si>
    <t>- organizarea unui spectacol de operă de înaltă calitate profesională melomanilor</t>
  </si>
  <si>
    <t>Trupa de Dans Udvarhely Néptáncműhely</t>
  </si>
  <si>
    <t>Udvarhely Néptáncműhely</t>
  </si>
  <si>
    <t>Toamna dansului - Intalnirea ansamblurilor de dans</t>
  </si>
  <si>
    <t>Össztánc - ősszel. Magyar táncegyüttesek találkozója</t>
  </si>
  <si>
    <t>Erdélyi magyar táncegyüttesek találkozója, gyerekeknek kézműves foglalkozás</t>
  </si>
  <si>
    <t>Asociatia Udvarhelyszéki Ifjúsági Egyeztető Tanács</t>
  </si>
  <si>
    <t>Udvarhelyszéki Ifjúsági Egyeztető Tanács</t>
  </si>
  <si>
    <t>Turneu de dans popular in zona Odorhei</t>
  </si>
  <si>
    <t>Udvarhelyszéki Vándor Néptánckaraván</t>
  </si>
  <si>
    <t xml:space="preserve">11 udvarhelyi településen előadnak, majd megtanítják a tájegységek néptáncait </t>
  </si>
  <si>
    <t>Fundaţia pentru Arta Văii Homorodului</t>
  </si>
  <si>
    <t>Homoródmente Művészetéért Alapítvány</t>
  </si>
  <si>
    <t>Tabara de creatie Martinis. Turnul de toamna.</t>
  </si>
  <si>
    <t>Homoródszentmártoni Alkotótábor. "Függöny" - őszi művésztelep</t>
  </si>
  <si>
    <t>organizarea teberei pentru 16 artisti plastici</t>
  </si>
  <si>
    <t>Asociația Boróka Egyesület</t>
  </si>
  <si>
    <t>Spectacole folclorice de Sfânte Sărbătoare</t>
  </si>
  <si>
    <t>Népzene és néptánc a Szeretet ünnepén</t>
  </si>
  <si>
    <t>Hargitai, Csjki, Mezőségi és Moldvai néptánc tanulás 8 nap alatt, és a végén egy bemutató</t>
  </si>
  <si>
    <t>Uniunea Artiştilor Populari din Zona Odorhei</t>
  </si>
  <si>
    <t xml:space="preserve">Udvarhelyszéki Népművészek Egyesülete </t>
  </si>
  <si>
    <t>Târg de Crăciun</t>
  </si>
  <si>
    <t>Adventi játszóház és Népművészek kirakóvására</t>
  </si>
  <si>
    <t>A játszóházban a gyerekeket megtanítják mindenféle természetes anyagból (szalma, széna,fa, komlószár, stb) ünnepi díszeket készíteni és lez egy népművészeti vásár is.</t>
  </si>
  <si>
    <t>Total zona Odorhei</t>
  </si>
  <si>
    <t>Asociaţia Pro Lăzarea</t>
  </si>
  <si>
    <t>Együtt Szárhegyért Egyesület</t>
  </si>
  <si>
    <t>Adio toamnă - evenimente culturale în cinstea plecării frumosului anotimp toamna</t>
  </si>
  <si>
    <t>Ősz búcsúztató - Kulturális rendezvények az ősz tiszteletére</t>
  </si>
  <si>
    <t>Néptánc tanulás egy hétig, majd a gyerekek bemutatnak Benedek Elek meséket és Kányádi Sándor verseket</t>
  </si>
  <si>
    <t>Asociatia Pro Ditrau</t>
  </si>
  <si>
    <t>Pro Ditró Egyesület</t>
  </si>
  <si>
    <t>Calendarul târgului de toamnă - Ziua Sfântei Ecaterina</t>
  </si>
  <si>
    <t>Szent Katalin napjának jelentősége Ditró életében</t>
  </si>
  <si>
    <t>Katalin nap szervezése, kiadvány kiadása a templomról, a vásár bemutatásáról</t>
  </si>
  <si>
    <t>Asociaţia Figura</t>
  </si>
  <si>
    <t>Figura Társaság</t>
  </si>
  <si>
    <t>Legenda Sfântului Nicolae</t>
  </si>
  <si>
    <t>Szent Miklós Legendája</t>
  </si>
  <si>
    <t>- Szent Miklós legendájának bemutatasa
- hagyomány továbbvitele, megerősítése</t>
  </si>
  <si>
    <t>Total Gheorgheni</t>
  </si>
  <si>
    <t>Asociația Agricultorilor din Voșlăbeni</t>
  </si>
  <si>
    <t>Periplu cultural interetnic</t>
  </si>
  <si>
    <t>Pastrarea traditiilor si obiceiurilor culturale din zona, prin organizarea unui program de cântece şi dansuri populare pt. formaţiile din Voşlobeni, Izvorul Mureşului, Subcetate şi Sărmaş.</t>
  </si>
  <si>
    <t>Asociaţia de Iniţiativă Comunitară Voşlăbeni</t>
  </si>
  <si>
    <t>Zilele culturii în Voşlăbeni ed. I-a</t>
  </si>
  <si>
    <t>identificarea şi premizarea persoanelor, care au activat în formaţiile culturale, cu diplome şi plachete omagială</t>
  </si>
  <si>
    <t>Asociaţia Tinerilor din Voşlăbeni</t>
  </si>
  <si>
    <t>La drum cu teatru de amatori ed. II-a</t>
  </si>
  <si>
    <t>prezentarea piesei de teatru "Boul şi Viţeii" în 5 localităţi</t>
  </si>
  <si>
    <t>Proiecte romanesti</t>
  </si>
  <si>
    <t>Societatea de Geografie Cholnoky Jeno - Custodia Ariilor Protejate Corund-Praid</t>
  </si>
  <si>
    <t>Cholnoky Jenő Földrajzi Társaság - Korond-Parajd Térség Természetvédelmi Gondnoksága</t>
  </si>
  <si>
    <t xml:space="preserve">Documentarea şi planificarea Muzeului Aragonitei de la Corund </t>
  </si>
  <si>
    <t>A korondi Aragonit Múzeum dokumentálása és megtervezése</t>
  </si>
  <si>
    <t>realizarea unui muzeu  care prezintă istoria prelucrării aragaonitei din Corund</t>
  </si>
  <si>
    <t>alte judete</t>
  </si>
  <si>
    <t>Leosztas</t>
  </si>
  <si>
    <t>%</t>
  </si>
  <si>
    <t>román</t>
  </si>
  <si>
    <t>Csík</t>
  </si>
  <si>
    <t>Gyergyó</t>
  </si>
  <si>
    <t>Udvarhely</t>
  </si>
  <si>
    <t>Suma acordată</t>
  </si>
  <si>
    <t>Sor -szám</t>
  </si>
  <si>
    <t>Jóváhagyott összeg</t>
  </si>
  <si>
    <t xml:space="preserve">Projekt címe </t>
  </si>
  <si>
    <t xml:space="preserve">Pályázó neve </t>
  </si>
  <si>
    <t>Összesen</t>
  </si>
  <si>
    <r>
      <t>Rezultatul proiectelor depuse</t>
    </r>
    <r>
      <rPr>
        <sz val="13"/>
        <rFont val="Calibri"/>
        <family val="2"/>
      </rPr>
      <t xml:space="preserve">
în cadrul Programului anual de finanțare nerambursabilă a 
programelor, proiectelor şi acţiunilor culturale pe anul 2011, etapa a II-a</t>
    </r>
  </si>
  <si>
    <t xml:space="preserve">a Hargita megyei kulturális programok, projektek és rendezvények támogatására </t>
  </si>
  <si>
    <t>A 2011-es őszi kíirás eredményei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</si>
</sst>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0">
    <font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4" borderId="0" applyNumberFormat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1" fillId="3" borderId="0" applyNumberFormat="0" applyBorder="0" applyAlignment="0" applyProtection="0"/>
    <xf numFmtId="0" fontId="14" fillId="20" borderId="3" applyNumberFormat="0" applyAlignment="0" applyProtection="0"/>
    <xf numFmtId="0" fontId="13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2" fillId="24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top" wrapText="1"/>
    </xf>
    <xf numFmtId="4" fontId="3" fillId="24" borderId="10" xfId="0" applyNumberFormat="1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5" fillId="0" borderId="0" xfId="0" applyFont="1" applyFill="1" applyAlignment="1">
      <alignment horizontal="left" vertical="top" wrapText="1"/>
    </xf>
    <xf numFmtId="2" fontId="25" fillId="0" borderId="0" xfId="0" applyNumberFormat="1" applyFont="1" applyAlignment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2" fontId="24" fillId="0" borderId="10" xfId="0" applyNumberFormat="1" applyFont="1" applyBorder="1" applyAlignment="1">
      <alignment horizontal="right" vertical="top" wrapText="1"/>
    </xf>
    <xf numFmtId="0" fontId="25" fillId="0" borderId="0" xfId="0" applyFont="1" applyAlignment="1">
      <alignment horizontal="left" vertical="top" wrapText="1"/>
    </xf>
    <xf numFmtId="2" fontId="25" fillId="0" borderId="10" xfId="0" applyNumberFormat="1" applyFont="1" applyBorder="1" applyAlignment="1">
      <alignment horizontal="right" vertical="top" wrapText="1"/>
    </xf>
    <xf numFmtId="0" fontId="25" fillId="24" borderId="10" xfId="0" applyFont="1" applyFill="1" applyBorder="1" applyAlignment="1">
      <alignment horizontal="left" vertical="top" wrapText="1"/>
    </xf>
    <xf numFmtId="2" fontId="25" fillId="24" borderId="10" xfId="0" applyNumberFormat="1" applyFont="1" applyFill="1" applyBorder="1" applyAlignment="1">
      <alignment horizontal="right" vertical="top" wrapText="1"/>
    </xf>
    <xf numFmtId="0" fontId="25" fillId="24" borderId="0" xfId="0" applyFont="1" applyFill="1" applyAlignment="1">
      <alignment horizontal="left" vertical="top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24" borderId="10" xfId="0" applyFont="1" applyFill="1" applyBorder="1" applyAlignment="1">
      <alignment horizontal="left" vertical="top" wrapText="1"/>
    </xf>
    <xf numFmtId="0" fontId="28" fillId="24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4" fontId="28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right" vertical="top" wrapText="1"/>
    </xf>
    <xf numFmtId="2" fontId="27" fillId="0" borderId="10" xfId="0" applyNumberFormat="1" applyFont="1" applyBorder="1" applyAlignment="1">
      <alignment horizontal="right" vertical="top" wrapText="1"/>
    </xf>
    <xf numFmtId="2" fontId="28" fillId="0" borderId="10" xfId="0" applyNumberFormat="1" applyFont="1" applyBorder="1" applyAlignment="1">
      <alignment horizontal="right" vertical="top" wrapText="1"/>
    </xf>
    <xf numFmtId="2" fontId="28" fillId="24" borderId="10" xfId="0" applyNumberFormat="1" applyFont="1" applyFill="1" applyBorder="1" applyAlignment="1">
      <alignment horizontal="right" vertical="top" wrapText="1"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2" fontId="28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29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4.00390625" style="35" bestFit="1" customWidth="1"/>
    <col min="2" max="2" width="12.140625" style="9" customWidth="1"/>
    <col min="3" max="3" width="10.57421875" style="9" customWidth="1"/>
    <col min="4" max="4" width="17.8515625" style="9" customWidth="1"/>
    <col min="5" max="5" width="16.140625" style="9" customWidth="1"/>
    <col min="6" max="6" width="20.28125" style="18" customWidth="1"/>
    <col min="7" max="7" width="8.8515625" style="19" bestFit="1" customWidth="1"/>
    <col min="8" max="8" width="10.7109375" style="20" customWidth="1"/>
    <col min="9" max="9" width="0" style="9" hidden="1" customWidth="1"/>
    <col min="10" max="16384" width="9.140625" style="9" customWidth="1"/>
  </cols>
  <sheetData>
    <row r="1" spans="1:9" s="3" customFormat="1" ht="24">
      <c r="A1" s="3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</row>
    <row r="2" spans="1:9" ht="84">
      <c r="A2" s="33">
        <v>1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11</v>
      </c>
      <c r="G2" s="6">
        <v>8026</v>
      </c>
      <c r="H2" s="7">
        <v>0</v>
      </c>
      <c r="I2" s="8"/>
    </row>
    <row r="3" spans="1:9" ht="147" customHeight="1">
      <c r="A3" s="33">
        <v>2</v>
      </c>
      <c r="B3" s="4" t="s">
        <v>13</v>
      </c>
      <c r="C3" s="4" t="s">
        <v>14</v>
      </c>
      <c r="D3" s="4" t="s">
        <v>15</v>
      </c>
      <c r="E3" s="4" t="s">
        <v>16</v>
      </c>
      <c r="F3" s="5" t="s">
        <v>17</v>
      </c>
      <c r="G3" s="10">
        <v>3430</v>
      </c>
      <c r="H3" s="11">
        <v>2000</v>
      </c>
      <c r="I3" s="4"/>
    </row>
    <row r="4" spans="1:9" ht="48">
      <c r="A4" s="33">
        <v>3</v>
      </c>
      <c r="B4" s="4" t="s">
        <v>18</v>
      </c>
      <c r="C4" s="4" t="s">
        <v>19</v>
      </c>
      <c r="D4" s="4" t="s">
        <v>20</v>
      </c>
      <c r="E4" s="4" t="s">
        <v>21</v>
      </c>
      <c r="F4" s="5" t="s">
        <v>22</v>
      </c>
      <c r="G4" s="10">
        <v>5000</v>
      </c>
      <c r="H4" s="11">
        <v>2000</v>
      </c>
      <c r="I4" s="4"/>
    </row>
    <row r="5" spans="1:9" ht="151.5" customHeight="1">
      <c r="A5" s="33">
        <v>4</v>
      </c>
      <c r="B5" s="4" t="s">
        <v>23</v>
      </c>
      <c r="C5" s="4" t="s">
        <v>24</v>
      </c>
      <c r="D5" s="4" t="s">
        <v>25</v>
      </c>
      <c r="E5" s="4" t="s">
        <v>26</v>
      </c>
      <c r="F5" s="5" t="s">
        <v>27</v>
      </c>
      <c r="G5" s="10">
        <v>30000</v>
      </c>
      <c r="H5" s="11">
        <v>16000</v>
      </c>
      <c r="I5" s="4"/>
    </row>
    <row r="6" spans="1:9" ht="72">
      <c r="A6" s="33">
        <v>5</v>
      </c>
      <c r="B6" s="4" t="s">
        <v>28</v>
      </c>
      <c r="C6" s="4" t="s">
        <v>28</v>
      </c>
      <c r="D6" s="4" t="s">
        <v>29</v>
      </c>
      <c r="E6" s="4" t="s">
        <v>30</v>
      </c>
      <c r="F6" s="5" t="s">
        <v>31</v>
      </c>
      <c r="G6" s="10">
        <v>10250</v>
      </c>
      <c r="H6" s="11">
        <v>0</v>
      </c>
      <c r="I6" s="4"/>
    </row>
    <row r="7" spans="1:9" ht="48">
      <c r="A7" s="33">
        <v>6</v>
      </c>
      <c r="B7" s="4" t="s">
        <v>32</v>
      </c>
      <c r="C7" s="4" t="s">
        <v>33</v>
      </c>
      <c r="D7" s="4" t="s">
        <v>34</v>
      </c>
      <c r="E7" s="4" t="s">
        <v>35</v>
      </c>
      <c r="F7" s="5" t="s">
        <v>36</v>
      </c>
      <c r="G7" s="10">
        <v>6400</v>
      </c>
      <c r="H7" s="11">
        <v>2000</v>
      </c>
      <c r="I7" s="4"/>
    </row>
    <row r="8" spans="1:9" ht="60">
      <c r="A8" s="33">
        <v>7</v>
      </c>
      <c r="B8" s="4" t="s">
        <v>37</v>
      </c>
      <c r="C8" s="4" t="s">
        <v>38</v>
      </c>
      <c r="D8" s="4" t="s">
        <v>39</v>
      </c>
      <c r="E8" s="4" t="s">
        <v>40</v>
      </c>
      <c r="F8" s="5" t="s">
        <v>41</v>
      </c>
      <c r="G8" s="10">
        <v>2000</v>
      </c>
      <c r="H8" s="11">
        <v>2000</v>
      </c>
      <c r="I8" s="4"/>
    </row>
    <row r="9" spans="1:9" ht="48">
      <c r="A9" s="33">
        <v>8</v>
      </c>
      <c r="B9" s="4" t="s">
        <v>42</v>
      </c>
      <c r="C9" s="4" t="s">
        <v>43</v>
      </c>
      <c r="D9" s="4" t="s">
        <v>44</v>
      </c>
      <c r="E9" s="4" t="s">
        <v>45</v>
      </c>
      <c r="F9" s="5" t="s">
        <v>46</v>
      </c>
      <c r="G9" s="10">
        <v>6000</v>
      </c>
      <c r="H9" s="11">
        <v>0</v>
      </c>
      <c r="I9" s="4"/>
    </row>
    <row r="10" spans="1:9" ht="60">
      <c r="A10" s="33">
        <v>9</v>
      </c>
      <c r="B10" s="4" t="s">
        <v>47</v>
      </c>
      <c r="C10" s="4" t="s">
        <v>48</v>
      </c>
      <c r="D10" s="4" t="s">
        <v>49</v>
      </c>
      <c r="E10" s="4" t="s">
        <v>49</v>
      </c>
      <c r="F10" s="5" t="s">
        <v>50</v>
      </c>
      <c r="G10" s="10">
        <v>2000</v>
      </c>
      <c r="H10" s="11">
        <v>0</v>
      </c>
      <c r="I10" s="4"/>
    </row>
    <row r="11" spans="1:9" ht="48">
      <c r="A11" s="33">
        <v>10</v>
      </c>
      <c r="B11" s="4" t="s">
        <v>51</v>
      </c>
      <c r="C11" s="4" t="s">
        <v>52</v>
      </c>
      <c r="D11" s="4" t="s">
        <v>53</v>
      </c>
      <c r="E11" s="4" t="s">
        <v>54</v>
      </c>
      <c r="F11" s="5" t="s">
        <v>55</v>
      </c>
      <c r="G11" s="10">
        <v>3680</v>
      </c>
      <c r="H11" s="11">
        <v>0</v>
      </c>
      <c r="I11" s="4"/>
    </row>
    <row r="12" spans="1:9" ht="149.25" customHeight="1">
      <c r="A12" s="33">
        <v>11</v>
      </c>
      <c r="B12" s="4" t="s">
        <v>56</v>
      </c>
      <c r="C12" s="4" t="s">
        <v>57</v>
      </c>
      <c r="D12" s="4" t="s">
        <v>58</v>
      </c>
      <c r="E12" s="4" t="s">
        <v>59</v>
      </c>
      <c r="F12" s="5" t="s">
        <v>55</v>
      </c>
      <c r="G12" s="10">
        <v>3430</v>
      </c>
      <c r="H12" s="11">
        <v>2000</v>
      </c>
      <c r="I12" s="4"/>
    </row>
    <row r="13" spans="1:9" ht="60">
      <c r="A13" s="33">
        <v>12</v>
      </c>
      <c r="B13" s="4" t="s">
        <v>60</v>
      </c>
      <c r="C13" s="4" t="s">
        <v>61</v>
      </c>
      <c r="D13" s="4" t="s">
        <v>62</v>
      </c>
      <c r="E13" s="4" t="s">
        <v>63</v>
      </c>
      <c r="F13" s="5" t="s">
        <v>64</v>
      </c>
      <c r="G13" s="10">
        <v>3430</v>
      </c>
      <c r="H13" s="11">
        <v>0</v>
      </c>
      <c r="I13" s="4"/>
    </row>
    <row r="14" spans="1:9" ht="12">
      <c r="A14" s="34"/>
      <c r="B14" s="13" t="s">
        <v>65</v>
      </c>
      <c r="C14" s="4"/>
      <c r="D14" s="4"/>
      <c r="E14" s="4"/>
      <c r="F14" s="5"/>
      <c r="G14" s="6">
        <f>SUM(G2:G13)</f>
        <v>83646</v>
      </c>
      <c r="H14" s="11">
        <f>SUM(H2:H13)</f>
        <v>26000</v>
      </c>
      <c r="I14" s="4"/>
    </row>
    <row r="15" spans="1:9" ht="60">
      <c r="A15" s="33">
        <v>13</v>
      </c>
      <c r="B15" s="4" t="s">
        <v>66</v>
      </c>
      <c r="C15" s="4" t="s">
        <v>67</v>
      </c>
      <c r="D15" s="4" t="s">
        <v>68</v>
      </c>
      <c r="E15" s="4" t="s">
        <v>69</v>
      </c>
      <c r="F15" s="4" t="s">
        <v>69</v>
      </c>
      <c r="G15" s="10">
        <v>6000</v>
      </c>
      <c r="H15" s="11">
        <v>3000</v>
      </c>
      <c r="I15" s="4"/>
    </row>
    <row r="16" spans="1:9" ht="84">
      <c r="A16" s="33">
        <v>14</v>
      </c>
      <c r="B16" s="4" t="s">
        <v>70</v>
      </c>
      <c r="C16" s="4" t="s">
        <v>71</v>
      </c>
      <c r="D16" s="4" t="s">
        <v>72</v>
      </c>
      <c r="E16" s="4" t="s">
        <v>73</v>
      </c>
      <c r="F16" s="5" t="s">
        <v>74</v>
      </c>
      <c r="G16" s="10">
        <v>6000</v>
      </c>
      <c r="H16" s="11">
        <v>0</v>
      </c>
      <c r="I16" s="4"/>
    </row>
    <row r="17" spans="1:9" ht="60">
      <c r="A17" s="33">
        <v>15</v>
      </c>
      <c r="B17" s="4" t="s">
        <v>70</v>
      </c>
      <c r="C17" s="4" t="s">
        <v>71</v>
      </c>
      <c r="D17" s="4" t="s">
        <v>75</v>
      </c>
      <c r="E17" s="4" t="s">
        <v>76</v>
      </c>
      <c r="F17" s="5" t="s">
        <v>77</v>
      </c>
      <c r="G17" s="10">
        <v>5000</v>
      </c>
      <c r="H17" s="11">
        <v>2000</v>
      </c>
      <c r="I17" s="4"/>
    </row>
    <row r="18" spans="1:9" ht="120">
      <c r="A18" s="33">
        <v>16</v>
      </c>
      <c r="B18" s="4" t="s">
        <v>78</v>
      </c>
      <c r="C18" s="4" t="s">
        <v>79</v>
      </c>
      <c r="D18" s="4" t="s">
        <v>80</v>
      </c>
      <c r="E18" s="4" t="s">
        <v>81</v>
      </c>
      <c r="F18" s="5" t="s">
        <v>82</v>
      </c>
      <c r="G18" s="10">
        <v>12025</v>
      </c>
      <c r="H18" s="11">
        <v>0</v>
      </c>
      <c r="I18" s="4"/>
    </row>
    <row r="19" spans="1:9" ht="36">
      <c r="A19" s="33">
        <v>17</v>
      </c>
      <c r="B19" s="4" t="s">
        <v>83</v>
      </c>
      <c r="C19" s="4" t="s">
        <v>79</v>
      </c>
      <c r="D19" s="4" t="s">
        <v>84</v>
      </c>
      <c r="E19" s="4" t="s">
        <v>85</v>
      </c>
      <c r="F19" s="5" t="s">
        <v>86</v>
      </c>
      <c r="G19" s="10">
        <v>4526</v>
      </c>
      <c r="H19" s="11">
        <v>2000</v>
      </c>
      <c r="I19" s="4"/>
    </row>
    <row r="20" spans="1:9" ht="60">
      <c r="A20" s="33">
        <v>18</v>
      </c>
      <c r="B20" s="4" t="s">
        <v>87</v>
      </c>
      <c r="C20" s="4"/>
      <c r="D20" s="4" t="s">
        <v>88</v>
      </c>
      <c r="E20" s="4" t="s">
        <v>89</v>
      </c>
      <c r="F20" s="5" t="s">
        <v>90</v>
      </c>
      <c r="G20" s="10">
        <v>4780</v>
      </c>
      <c r="H20" s="4">
        <v>4000</v>
      </c>
      <c r="I20" s="4"/>
    </row>
    <row r="21" spans="1:9" ht="60">
      <c r="A21" s="33">
        <v>19</v>
      </c>
      <c r="B21" s="4" t="s">
        <v>91</v>
      </c>
      <c r="C21" s="4" t="s">
        <v>92</v>
      </c>
      <c r="D21" s="4" t="s">
        <v>93</v>
      </c>
      <c r="E21" s="4" t="s">
        <v>94</v>
      </c>
      <c r="F21" s="5" t="s">
        <v>95</v>
      </c>
      <c r="G21" s="10">
        <v>11000</v>
      </c>
      <c r="H21" s="11">
        <v>0</v>
      </c>
      <c r="I21" s="4"/>
    </row>
    <row r="22" spans="1:9" ht="78.75" customHeight="1">
      <c r="A22" s="33">
        <v>20</v>
      </c>
      <c r="B22" s="4" t="s">
        <v>96</v>
      </c>
      <c r="C22" s="4" t="s">
        <v>97</v>
      </c>
      <c r="D22" s="4" t="s">
        <v>98</v>
      </c>
      <c r="E22" s="4" t="s">
        <v>99</v>
      </c>
      <c r="F22" s="5" t="s">
        <v>100</v>
      </c>
      <c r="G22" s="10">
        <v>18610</v>
      </c>
      <c r="H22" s="11">
        <v>14000</v>
      </c>
      <c r="I22" s="4"/>
    </row>
    <row r="23" spans="1:9" ht="48">
      <c r="A23" s="33">
        <v>21</v>
      </c>
      <c r="B23" s="4" t="s">
        <v>101</v>
      </c>
      <c r="C23" s="4" t="s">
        <v>102</v>
      </c>
      <c r="D23" s="4" t="s">
        <v>103</v>
      </c>
      <c r="E23" s="4" t="s">
        <v>104</v>
      </c>
      <c r="F23" s="5" t="s">
        <v>105</v>
      </c>
      <c r="G23" s="10">
        <v>5000</v>
      </c>
      <c r="H23" s="11">
        <v>0</v>
      </c>
      <c r="I23" s="4"/>
    </row>
    <row r="24" spans="1:9" s="17" customFormat="1" ht="48">
      <c r="A24" s="33">
        <v>22</v>
      </c>
      <c r="B24" s="14" t="s">
        <v>106</v>
      </c>
      <c r="C24" s="14" t="s">
        <v>106</v>
      </c>
      <c r="D24" s="14" t="s">
        <v>107</v>
      </c>
      <c r="E24" s="14" t="s">
        <v>108</v>
      </c>
      <c r="F24" s="15" t="s">
        <v>109</v>
      </c>
      <c r="G24" s="12">
        <v>2730</v>
      </c>
      <c r="H24" s="16">
        <v>0</v>
      </c>
      <c r="I24" s="14"/>
    </row>
    <row r="25" spans="1:9" s="17" customFormat="1" ht="108">
      <c r="A25" s="33">
        <v>23</v>
      </c>
      <c r="B25" s="14" t="s">
        <v>110</v>
      </c>
      <c r="C25" s="14" t="s">
        <v>111</v>
      </c>
      <c r="D25" s="14" t="s">
        <v>112</v>
      </c>
      <c r="E25" s="14" t="s">
        <v>113</v>
      </c>
      <c r="F25" s="15" t="s">
        <v>114</v>
      </c>
      <c r="G25" s="12">
        <v>6910</v>
      </c>
      <c r="H25" s="16">
        <v>0</v>
      </c>
      <c r="I25" s="14"/>
    </row>
    <row r="26" spans="1:9" ht="12">
      <c r="A26" s="34"/>
      <c r="B26" s="26" t="s">
        <v>115</v>
      </c>
      <c r="C26" s="27"/>
      <c r="D26" s="27"/>
      <c r="E26" s="28"/>
      <c r="F26" s="5"/>
      <c r="G26" s="6">
        <f>SUM(G15:G25)</f>
        <v>82581</v>
      </c>
      <c r="H26" s="11">
        <f>SUM(H15:H25)</f>
        <v>25000</v>
      </c>
      <c r="I26" s="4"/>
    </row>
    <row r="27" spans="1:9" s="17" customFormat="1" ht="60">
      <c r="A27" s="33">
        <v>24</v>
      </c>
      <c r="B27" s="14" t="s">
        <v>116</v>
      </c>
      <c r="C27" s="14" t="s">
        <v>117</v>
      </c>
      <c r="D27" s="14" t="s">
        <v>118</v>
      </c>
      <c r="E27" s="14" t="s">
        <v>119</v>
      </c>
      <c r="F27" s="15" t="s">
        <v>120</v>
      </c>
      <c r="G27" s="12">
        <v>6644.08</v>
      </c>
      <c r="H27" s="16">
        <v>0</v>
      </c>
      <c r="I27" s="14"/>
    </row>
    <row r="28" spans="1:9" ht="48">
      <c r="A28" s="33">
        <v>25</v>
      </c>
      <c r="B28" s="4" t="s">
        <v>121</v>
      </c>
      <c r="C28" s="4" t="s">
        <v>122</v>
      </c>
      <c r="D28" s="4" t="s">
        <v>123</v>
      </c>
      <c r="E28" s="4" t="s">
        <v>124</v>
      </c>
      <c r="F28" s="5" t="s">
        <v>125</v>
      </c>
      <c r="G28" s="10">
        <v>12000</v>
      </c>
      <c r="H28" s="11">
        <v>10000</v>
      </c>
      <c r="I28" s="4"/>
    </row>
    <row r="29" spans="1:9" ht="75.75" customHeight="1">
      <c r="A29" s="33">
        <v>26</v>
      </c>
      <c r="B29" s="4" t="s">
        <v>126</v>
      </c>
      <c r="C29" s="4" t="s">
        <v>127</v>
      </c>
      <c r="D29" s="4" t="s">
        <v>128</v>
      </c>
      <c r="E29" s="4" t="s">
        <v>129</v>
      </c>
      <c r="F29" s="5" t="s">
        <v>130</v>
      </c>
      <c r="G29" s="6">
        <v>9200</v>
      </c>
      <c r="H29" s="11">
        <v>0</v>
      </c>
      <c r="I29" s="4"/>
    </row>
    <row r="30" spans="1:9" ht="12">
      <c r="A30" s="34"/>
      <c r="B30" s="29" t="s">
        <v>131</v>
      </c>
      <c r="C30" s="30"/>
      <c r="D30" s="30"/>
      <c r="E30" s="31"/>
      <c r="F30" s="5"/>
      <c r="G30" s="6">
        <f>SUM(G27:G29)</f>
        <v>27844.08</v>
      </c>
      <c r="H30" s="11">
        <f>SUM(H27:H29)</f>
        <v>10000</v>
      </c>
      <c r="I30" s="4"/>
    </row>
    <row r="31" spans="2:9" ht="12">
      <c r="B31" s="4"/>
      <c r="C31" s="4"/>
      <c r="D31" s="4"/>
      <c r="E31" s="4"/>
      <c r="F31" s="5"/>
      <c r="G31" s="10"/>
      <c r="H31" s="11"/>
      <c r="I31" s="4"/>
    </row>
    <row r="32" spans="1:9" ht="120">
      <c r="A32" s="33">
        <v>27</v>
      </c>
      <c r="B32" s="4" t="s">
        <v>132</v>
      </c>
      <c r="C32" s="4"/>
      <c r="D32" s="4" t="s">
        <v>133</v>
      </c>
      <c r="E32" s="4"/>
      <c r="F32" s="5" t="s">
        <v>134</v>
      </c>
      <c r="G32" s="6">
        <v>10744</v>
      </c>
      <c r="H32" s="11">
        <v>0</v>
      </c>
      <c r="I32" s="4"/>
    </row>
    <row r="33" spans="1:9" ht="72">
      <c r="A33" s="33">
        <v>28</v>
      </c>
      <c r="B33" s="4" t="s">
        <v>135</v>
      </c>
      <c r="C33" s="4"/>
      <c r="D33" s="4" t="s">
        <v>136</v>
      </c>
      <c r="E33" s="4"/>
      <c r="F33" s="5" t="s">
        <v>137</v>
      </c>
      <c r="G33" s="6">
        <v>7500</v>
      </c>
      <c r="H33" s="11">
        <v>0</v>
      </c>
      <c r="I33" s="4"/>
    </row>
    <row r="34" spans="1:9" ht="36">
      <c r="A34" s="33">
        <v>29</v>
      </c>
      <c r="B34" s="4" t="s">
        <v>138</v>
      </c>
      <c r="C34" s="4"/>
      <c r="D34" s="4" t="s">
        <v>139</v>
      </c>
      <c r="E34" s="4"/>
      <c r="F34" s="5" t="s">
        <v>140</v>
      </c>
      <c r="G34" s="10">
        <v>9880</v>
      </c>
      <c r="H34" s="4">
        <v>9000</v>
      </c>
      <c r="I34" s="4"/>
    </row>
    <row r="35" spans="2:9" ht="12">
      <c r="B35" s="29" t="s">
        <v>141</v>
      </c>
      <c r="C35" s="30"/>
      <c r="D35" s="4"/>
      <c r="E35" s="4"/>
      <c r="F35" s="5"/>
      <c r="G35" s="10">
        <f>SUM(G32:G34)</f>
        <v>28124</v>
      </c>
      <c r="H35" s="11">
        <f>SUM(H32:H34)</f>
        <v>9000</v>
      </c>
      <c r="I35" s="4"/>
    </row>
    <row r="36" spans="1:9" ht="132">
      <c r="A36" s="33">
        <v>30</v>
      </c>
      <c r="B36" s="4" t="s">
        <v>142</v>
      </c>
      <c r="C36" s="4" t="s">
        <v>143</v>
      </c>
      <c r="D36" s="4" t="s">
        <v>144</v>
      </c>
      <c r="E36" s="4" t="s">
        <v>145</v>
      </c>
      <c r="F36" s="5" t="s">
        <v>146</v>
      </c>
      <c r="G36" s="10">
        <v>9800</v>
      </c>
      <c r="H36" s="11">
        <v>0</v>
      </c>
      <c r="I36" s="4"/>
    </row>
    <row r="37" spans="1:9" ht="12">
      <c r="A37" s="36"/>
      <c r="B37" s="29" t="s">
        <v>147</v>
      </c>
      <c r="C37" s="30"/>
      <c r="D37" s="31"/>
      <c r="E37" s="4"/>
      <c r="F37" s="5"/>
      <c r="G37" s="10">
        <f>SUM(G36)</f>
        <v>9800</v>
      </c>
      <c r="H37" s="11">
        <f>SUM(H36)</f>
        <v>0</v>
      </c>
      <c r="I37" s="4"/>
    </row>
    <row r="38" ht="12">
      <c r="H38" s="20">
        <f>+H37+H35+H30+H26+H14</f>
        <v>70000</v>
      </c>
    </row>
    <row r="41" spans="2:3" ht="12">
      <c r="B41" s="9" t="s">
        <v>148</v>
      </c>
      <c r="C41" s="9" t="s">
        <v>149</v>
      </c>
    </row>
    <row r="42" spans="2:3" ht="12">
      <c r="B42" s="9" t="s">
        <v>150</v>
      </c>
      <c r="C42" s="21">
        <v>14.06</v>
      </c>
    </row>
    <row r="43" spans="2:3" ht="12">
      <c r="B43" s="9" t="s">
        <v>151</v>
      </c>
      <c r="C43" s="21">
        <v>36.18</v>
      </c>
    </row>
    <row r="44" spans="2:3" ht="12">
      <c r="B44" s="9" t="s">
        <v>152</v>
      </c>
      <c r="C44" s="21">
        <v>21.2</v>
      </c>
    </row>
    <row r="45" spans="2:3" ht="12">
      <c r="B45" s="9" t="s">
        <v>153</v>
      </c>
      <c r="C45" s="21">
        <v>42.62</v>
      </c>
    </row>
  </sheetData>
  <sheetProtection/>
  <mergeCells count="4">
    <mergeCell ref="B26:E26"/>
    <mergeCell ref="B30:E30"/>
    <mergeCell ref="B35:C35"/>
    <mergeCell ref="B37:D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00390625" style="22" bestFit="1" customWidth="1"/>
    <col min="2" max="2" width="36.421875" style="41" customWidth="1"/>
    <col min="3" max="3" width="47.57421875" style="41" customWidth="1"/>
    <col min="4" max="4" width="9.57421875" style="24" bestFit="1" customWidth="1"/>
    <col min="5" max="16384" width="9.140625" style="41" customWidth="1"/>
  </cols>
  <sheetData>
    <row r="1" spans="1:4" ht="15.75" customHeight="1">
      <c r="A1" s="46"/>
      <c r="B1" s="46"/>
      <c r="C1" s="46"/>
      <c r="D1" s="46"/>
    </row>
    <row r="2" spans="1:4" ht="60" customHeight="1">
      <c r="A2" s="72" t="s">
        <v>160</v>
      </c>
      <c r="B2" s="47"/>
      <c r="C2" s="47"/>
      <c r="D2" s="47"/>
    </row>
    <row r="3" ht="17.25">
      <c r="B3" s="25"/>
    </row>
    <row r="4" spans="1:4" s="37" customFormat="1" ht="34.5" customHeight="1">
      <c r="A4" s="48" t="s">
        <v>0</v>
      </c>
      <c r="B4" s="49" t="s">
        <v>1</v>
      </c>
      <c r="C4" s="49" t="s">
        <v>3</v>
      </c>
      <c r="D4" s="50" t="s">
        <v>154</v>
      </c>
    </row>
    <row r="5" spans="1:4" ht="47.25">
      <c r="A5" s="38">
        <v>1</v>
      </c>
      <c r="B5" s="39" t="s">
        <v>9</v>
      </c>
      <c r="C5" s="39" t="s">
        <v>11</v>
      </c>
      <c r="D5" s="40">
        <v>0</v>
      </c>
    </row>
    <row r="6" spans="1:4" ht="31.5">
      <c r="A6" s="38">
        <v>2</v>
      </c>
      <c r="B6" s="39" t="s">
        <v>13</v>
      </c>
      <c r="C6" s="39" t="s">
        <v>15</v>
      </c>
      <c r="D6" s="42">
        <v>2000</v>
      </c>
    </row>
    <row r="7" spans="1:4" ht="15.75">
      <c r="A7" s="38">
        <v>3</v>
      </c>
      <c r="B7" s="39" t="s">
        <v>18</v>
      </c>
      <c r="C7" s="39" t="s">
        <v>20</v>
      </c>
      <c r="D7" s="42">
        <v>2000</v>
      </c>
    </row>
    <row r="8" spans="1:4" ht="15" customHeight="1">
      <c r="A8" s="38">
        <v>4</v>
      </c>
      <c r="B8" s="39" t="s">
        <v>23</v>
      </c>
      <c r="C8" s="39" t="s">
        <v>25</v>
      </c>
      <c r="D8" s="42">
        <v>16000</v>
      </c>
    </row>
    <row r="9" spans="1:4" ht="31.5">
      <c r="A9" s="38">
        <v>5</v>
      </c>
      <c r="B9" s="39" t="s">
        <v>28</v>
      </c>
      <c r="C9" s="39" t="s">
        <v>29</v>
      </c>
      <c r="D9" s="42">
        <v>0</v>
      </c>
    </row>
    <row r="10" spans="1:4" ht="15.75">
      <c r="A10" s="38">
        <v>6</v>
      </c>
      <c r="B10" s="39" t="s">
        <v>32</v>
      </c>
      <c r="C10" s="39" t="s">
        <v>34</v>
      </c>
      <c r="D10" s="42">
        <v>2000</v>
      </c>
    </row>
    <row r="11" spans="1:4" ht="15.75">
      <c r="A11" s="38">
        <v>7</v>
      </c>
      <c r="B11" s="39" t="s">
        <v>37</v>
      </c>
      <c r="C11" s="39" t="s">
        <v>39</v>
      </c>
      <c r="D11" s="42">
        <v>2000</v>
      </c>
    </row>
    <row r="12" spans="1:4" ht="15.75">
      <c r="A12" s="38">
        <v>8</v>
      </c>
      <c r="B12" s="39" t="s">
        <v>42</v>
      </c>
      <c r="C12" s="39" t="s">
        <v>44</v>
      </c>
      <c r="D12" s="42">
        <v>0</v>
      </c>
    </row>
    <row r="13" spans="1:4" ht="31.5">
      <c r="A13" s="38">
        <v>9</v>
      </c>
      <c r="B13" s="39" t="s">
        <v>47</v>
      </c>
      <c r="C13" s="39" t="s">
        <v>49</v>
      </c>
      <c r="D13" s="42">
        <v>0</v>
      </c>
    </row>
    <row r="14" spans="1:4" ht="31.5">
      <c r="A14" s="38">
        <v>10</v>
      </c>
      <c r="B14" s="39" t="s">
        <v>51</v>
      </c>
      <c r="C14" s="39" t="s">
        <v>53</v>
      </c>
      <c r="D14" s="42">
        <v>0</v>
      </c>
    </row>
    <row r="15" spans="1:4" ht="31.5">
      <c r="A15" s="38">
        <v>11</v>
      </c>
      <c r="B15" s="39" t="s">
        <v>56</v>
      </c>
      <c r="C15" s="39" t="s">
        <v>58</v>
      </c>
      <c r="D15" s="42">
        <v>2000</v>
      </c>
    </row>
    <row r="16" spans="1:4" ht="31.5">
      <c r="A16" s="38">
        <v>12</v>
      </c>
      <c r="B16" s="39" t="s">
        <v>60</v>
      </c>
      <c r="C16" s="39" t="s">
        <v>62</v>
      </c>
      <c r="D16" s="42">
        <v>0</v>
      </c>
    </row>
    <row r="17" spans="1:4" ht="15.75">
      <c r="A17" s="38">
        <v>13</v>
      </c>
      <c r="B17" s="39" t="s">
        <v>66</v>
      </c>
      <c r="C17" s="39" t="s">
        <v>68</v>
      </c>
      <c r="D17" s="42">
        <v>3000</v>
      </c>
    </row>
    <row r="18" spans="1:4" ht="31.5">
      <c r="A18" s="38">
        <v>14</v>
      </c>
      <c r="B18" s="39" t="s">
        <v>70</v>
      </c>
      <c r="C18" s="39" t="s">
        <v>72</v>
      </c>
      <c r="D18" s="42">
        <v>0</v>
      </c>
    </row>
    <row r="19" spans="1:4" ht="31.5">
      <c r="A19" s="38">
        <v>15</v>
      </c>
      <c r="B19" s="39" t="s">
        <v>70</v>
      </c>
      <c r="C19" s="39" t="s">
        <v>75</v>
      </c>
      <c r="D19" s="42">
        <v>2000</v>
      </c>
    </row>
    <row r="20" spans="1:4" ht="15.75">
      <c r="A20" s="38">
        <v>16</v>
      </c>
      <c r="B20" s="39" t="s">
        <v>78</v>
      </c>
      <c r="C20" s="39" t="s">
        <v>80</v>
      </c>
      <c r="D20" s="42">
        <v>0</v>
      </c>
    </row>
    <row r="21" spans="1:4" ht="15.75">
      <c r="A21" s="38">
        <v>17</v>
      </c>
      <c r="B21" s="39" t="s">
        <v>83</v>
      </c>
      <c r="C21" s="39" t="s">
        <v>84</v>
      </c>
      <c r="D21" s="42">
        <v>2000</v>
      </c>
    </row>
    <row r="22" spans="1:4" ht="15.75">
      <c r="A22" s="38">
        <v>18</v>
      </c>
      <c r="B22" s="39" t="s">
        <v>87</v>
      </c>
      <c r="C22" s="39" t="s">
        <v>88</v>
      </c>
      <c r="D22" s="42">
        <v>4000</v>
      </c>
    </row>
    <row r="23" spans="1:4" ht="31.5">
      <c r="A23" s="38">
        <v>19</v>
      </c>
      <c r="B23" s="39" t="s">
        <v>91</v>
      </c>
      <c r="C23" s="39" t="s">
        <v>93</v>
      </c>
      <c r="D23" s="42">
        <v>0</v>
      </c>
    </row>
    <row r="24" spans="1:4" ht="31.5">
      <c r="A24" s="38">
        <v>20</v>
      </c>
      <c r="B24" s="39" t="s">
        <v>96</v>
      </c>
      <c r="C24" s="39" t="s">
        <v>98</v>
      </c>
      <c r="D24" s="42">
        <v>14000</v>
      </c>
    </row>
    <row r="25" spans="1:4" ht="31.5">
      <c r="A25" s="38">
        <v>21</v>
      </c>
      <c r="B25" s="39" t="s">
        <v>101</v>
      </c>
      <c r="C25" s="39" t="s">
        <v>103</v>
      </c>
      <c r="D25" s="42">
        <v>0</v>
      </c>
    </row>
    <row r="26" spans="1:4" s="45" customFormat="1" ht="15.75">
      <c r="A26" s="38">
        <v>22</v>
      </c>
      <c r="B26" s="43" t="s">
        <v>106</v>
      </c>
      <c r="C26" s="43" t="s">
        <v>107</v>
      </c>
      <c r="D26" s="44">
        <v>0</v>
      </c>
    </row>
    <row r="27" spans="1:4" s="45" customFormat="1" ht="31.5">
      <c r="A27" s="38">
        <v>23</v>
      </c>
      <c r="B27" s="43" t="s">
        <v>110</v>
      </c>
      <c r="C27" s="43" t="s">
        <v>112</v>
      </c>
      <c r="D27" s="44">
        <v>0</v>
      </c>
    </row>
    <row r="28" spans="1:4" s="45" customFormat="1" ht="31.5">
      <c r="A28" s="38">
        <v>24</v>
      </c>
      <c r="B28" s="43" t="s">
        <v>116</v>
      </c>
      <c r="C28" s="43" t="s">
        <v>118</v>
      </c>
      <c r="D28" s="44">
        <v>0</v>
      </c>
    </row>
    <row r="29" spans="1:4" ht="31.5">
      <c r="A29" s="38">
        <v>25</v>
      </c>
      <c r="B29" s="39" t="s">
        <v>121</v>
      </c>
      <c r="C29" s="39" t="s">
        <v>123</v>
      </c>
      <c r="D29" s="42">
        <v>10000</v>
      </c>
    </row>
    <row r="30" spans="1:4" ht="15.75">
      <c r="A30" s="38">
        <v>26</v>
      </c>
      <c r="B30" s="39" t="s">
        <v>126</v>
      </c>
      <c r="C30" s="39" t="s">
        <v>128</v>
      </c>
      <c r="D30" s="42">
        <v>0</v>
      </c>
    </row>
    <row r="31" spans="1:4" ht="21" customHeight="1">
      <c r="A31" s="38">
        <v>27</v>
      </c>
      <c r="B31" s="39" t="s">
        <v>132</v>
      </c>
      <c r="C31" s="39" t="s">
        <v>133</v>
      </c>
      <c r="D31" s="42">
        <v>0</v>
      </c>
    </row>
    <row r="32" spans="1:4" ht="31.5">
      <c r="A32" s="38">
        <v>28</v>
      </c>
      <c r="B32" s="39" t="s">
        <v>135</v>
      </c>
      <c r="C32" s="39" t="s">
        <v>136</v>
      </c>
      <c r="D32" s="42">
        <v>0</v>
      </c>
    </row>
    <row r="33" spans="1:4" ht="14.25" customHeight="1">
      <c r="A33" s="38">
        <v>29</v>
      </c>
      <c r="B33" s="39" t="s">
        <v>138</v>
      </c>
      <c r="C33" s="39" t="s">
        <v>139</v>
      </c>
      <c r="D33" s="42">
        <v>9000</v>
      </c>
    </row>
    <row r="34" spans="1:4" ht="47.25">
      <c r="A34" s="38">
        <v>30</v>
      </c>
      <c r="B34" s="39" t="s">
        <v>142</v>
      </c>
      <c r="C34" s="39" t="s">
        <v>144</v>
      </c>
      <c r="D34" s="42">
        <v>0</v>
      </c>
    </row>
    <row r="35" ht="15.75">
      <c r="D35" s="23">
        <f>SUM(D5:D34)</f>
        <v>70000</v>
      </c>
    </row>
  </sheetData>
  <sheetProtection/>
  <mergeCells count="2">
    <mergeCell ref="A2:D2"/>
    <mergeCell ref="A1:D1"/>
  </mergeCells>
  <printOptions/>
  <pageMargins left="0.63" right="0.32" top="0.88" bottom="0.67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6.421875" style="59" bestFit="1" customWidth="1"/>
    <col min="2" max="2" width="29.7109375" style="56" customWidth="1"/>
    <col min="3" max="3" width="46.8515625" style="56" customWidth="1"/>
    <col min="4" max="4" width="13.57421875" style="60" bestFit="1" customWidth="1"/>
    <col min="5" max="5" width="0" style="56" hidden="1" customWidth="1"/>
    <col min="6" max="16384" width="9.140625" style="56" customWidth="1"/>
  </cols>
  <sheetData>
    <row r="1" spans="1:4" ht="17.25">
      <c r="A1" s="73" t="s">
        <v>162</v>
      </c>
      <c r="B1" s="73"/>
      <c r="C1" s="73"/>
      <c r="D1" s="73"/>
    </row>
    <row r="2" spans="1:4" ht="17.25">
      <c r="A2" s="46" t="s">
        <v>161</v>
      </c>
      <c r="B2" s="46"/>
      <c r="C2" s="46"/>
      <c r="D2" s="46"/>
    </row>
    <row r="3" spans="2:3" ht="17.25">
      <c r="B3" s="71"/>
      <c r="C3" s="71"/>
    </row>
    <row r="5" spans="1:5" s="52" customFormat="1" ht="36" customHeight="1">
      <c r="A5" s="65" t="s">
        <v>155</v>
      </c>
      <c r="B5" s="66" t="s">
        <v>158</v>
      </c>
      <c r="C5" s="66" t="s">
        <v>157</v>
      </c>
      <c r="D5" s="67" t="s">
        <v>156</v>
      </c>
      <c r="E5" s="51" t="s">
        <v>8</v>
      </c>
    </row>
    <row r="6" spans="1:5" ht="51.75">
      <c r="A6" s="53">
        <v>1</v>
      </c>
      <c r="B6" s="54" t="s">
        <v>10</v>
      </c>
      <c r="C6" s="54" t="s">
        <v>12</v>
      </c>
      <c r="D6" s="62">
        <v>0</v>
      </c>
      <c r="E6" s="55"/>
    </row>
    <row r="7" spans="1:5" ht="34.5">
      <c r="A7" s="53">
        <v>2</v>
      </c>
      <c r="B7" s="54" t="s">
        <v>14</v>
      </c>
      <c r="C7" s="54" t="s">
        <v>16</v>
      </c>
      <c r="D7" s="63">
        <v>2000</v>
      </c>
      <c r="E7" s="54"/>
    </row>
    <row r="8" spans="1:5" ht="17.25">
      <c r="A8" s="53">
        <v>3</v>
      </c>
      <c r="B8" s="54" t="s">
        <v>19</v>
      </c>
      <c r="C8" s="54" t="s">
        <v>21</v>
      </c>
      <c r="D8" s="63">
        <v>2000</v>
      </c>
      <c r="E8" s="54"/>
    </row>
    <row r="9" spans="1:5" ht="17.25">
      <c r="A9" s="53">
        <v>4</v>
      </c>
      <c r="B9" s="54" t="s">
        <v>24</v>
      </c>
      <c r="C9" s="54" t="s">
        <v>26</v>
      </c>
      <c r="D9" s="63">
        <v>16000</v>
      </c>
      <c r="E9" s="54"/>
    </row>
    <row r="10" spans="1:5" ht="17.25">
      <c r="A10" s="53">
        <v>5</v>
      </c>
      <c r="B10" s="54" t="s">
        <v>28</v>
      </c>
      <c r="C10" s="54" t="s">
        <v>30</v>
      </c>
      <c r="D10" s="63">
        <v>0</v>
      </c>
      <c r="E10" s="54"/>
    </row>
    <row r="11" spans="1:5" ht="17.25">
      <c r="A11" s="53">
        <v>6</v>
      </c>
      <c r="B11" s="54" t="s">
        <v>33</v>
      </c>
      <c r="C11" s="54" t="s">
        <v>35</v>
      </c>
      <c r="D11" s="63">
        <v>2000</v>
      </c>
      <c r="E11" s="54"/>
    </row>
    <row r="12" spans="1:5" ht="17.25">
      <c r="A12" s="53">
        <v>7</v>
      </c>
      <c r="B12" s="54" t="s">
        <v>38</v>
      </c>
      <c r="C12" s="54" t="s">
        <v>40</v>
      </c>
      <c r="D12" s="63">
        <v>2000</v>
      </c>
      <c r="E12" s="54"/>
    </row>
    <row r="13" spans="1:5" ht="34.5">
      <c r="A13" s="53">
        <v>8</v>
      </c>
      <c r="B13" s="54" t="s">
        <v>43</v>
      </c>
      <c r="C13" s="54" t="s">
        <v>45</v>
      </c>
      <c r="D13" s="63">
        <v>0</v>
      </c>
      <c r="E13" s="54"/>
    </row>
    <row r="14" spans="1:5" ht="17.25">
      <c r="A14" s="53">
        <v>9</v>
      </c>
      <c r="B14" s="54" t="s">
        <v>48</v>
      </c>
      <c r="C14" s="54" t="s">
        <v>49</v>
      </c>
      <c r="D14" s="63">
        <v>0</v>
      </c>
      <c r="E14" s="54"/>
    </row>
    <row r="15" spans="1:5" ht="34.5">
      <c r="A15" s="53">
        <v>10</v>
      </c>
      <c r="B15" s="54" t="s">
        <v>52</v>
      </c>
      <c r="C15" s="54" t="s">
        <v>54</v>
      </c>
      <c r="D15" s="63">
        <v>0</v>
      </c>
      <c r="E15" s="54"/>
    </row>
    <row r="16" spans="1:5" ht="34.5">
      <c r="A16" s="53">
        <v>11</v>
      </c>
      <c r="B16" s="54" t="s">
        <v>57</v>
      </c>
      <c r="C16" s="54" t="s">
        <v>59</v>
      </c>
      <c r="D16" s="63">
        <v>2000</v>
      </c>
      <c r="E16" s="54"/>
    </row>
    <row r="17" spans="1:5" ht="34.5">
      <c r="A17" s="53">
        <v>12</v>
      </c>
      <c r="B17" s="54" t="s">
        <v>61</v>
      </c>
      <c r="C17" s="54" t="s">
        <v>63</v>
      </c>
      <c r="D17" s="63">
        <v>0</v>
      </c>
      <c r="E17" s="54"/>
    </row>
    <row r="18" spans="1:5" ht="34.5">
      <c r="A18" s="53">
        <v>13</v>
      </c>
      <c r="B18" s="54" t="s">
        <v>67</v>
      </c>
      <c r="C18" s="54" t="s">
        <v>69</v>
      </c>
      <c r="D18" s="63">
        <v>3000</v>
      </c>
      <c r="E18" s="54"/>
    </row>
    <row r="19" spans="1:5" ht="34.5">
      <c r="A19" s="53">
        <v>14</v>
      </c>
      <c r="B19" s="54" t="s">
        <v>71</v>
      </c>
      <c r="C19" s="54" t="s">
        <v>73</v>
      </c>
      <c r="D19" s="63">
        <v>0</v>
      </c>
      <c r="E19" s="54"/>
    </row>
    <row r="20" spans="1:5" ht="34.5">
      <c r="A20" s="53">
        <v>15</v>
      </c>
      <c r="B20" s="54" t="s">
        <v>71</v>
      </c>
      <c r="C20" s="54" t="s">
        <v>76</v>
      </c>
      <c r="D20" s="63">
        <v>2000</v>
      </c>
      <c r="E20" s="54"/>
    </row>
    <row r="21" spans="1:5" ht="17.25">
      <c r="A21" s="53">
        <v>16</v>
      </c>
      <c r="B21" s="54" t="s">
        <v>79</v>
      </c>
      <c r="C21" s="54" t="s">
        <v>81</v>
      </c>
      <c r="D21" s="63">
        <v>0</v>
      </c>
      <c r="E21" s="54"/>
    </row>
    <row r="22" spans="1:5" ht="34.5">
      <c r="A22" s="53">
        <v>17</v>
      </c>
      <c r="B22" s="54" t="s">
        <v>79</v>
      </c>
      <c r="C22" s="54" t="s">
        <v>85</v>
      </c>
      <c r="D22" s="63">
        <v>2000</v>
      </c>
      <c r="E22" s="54"/>
    </row>
    <row r="23" spans="1:5" ht="17.25">
      <c r="A23" s="53">
        <v>18</v>
      </c>
      <c r="B23" s="39" t="s">
        <v>87</v>
      </c>
      <c r="C23" s="54" t="s">
        <v>89</v>
      </c>
      <c r="D23" s="63">
        <v>4000</v>
      </c>
      <c r="E23" s="54"/>
    </row>
    <row r="24" spans="1:5" ht="34.5">
      <c r="A24" s="53">
        <v>19</v>
      </c>
      <c r="B24" s="54" t="s">
        <v>92</v>
      </c>
      <c r="C24" s="54" t="s">
        <v>94</v>
      </c>
      <c r="D24" s="63">
        <v>0</v>
      </c>
      <c r="E24" s="54"/>
    </row>
    <row r="25" spans="1:5" ht="34.5">
      <c r="A25" s="53">
        <v>20</v>
      </c>
      <c r="B25" s="54" t="s">
        <v>97</v>
      </c>
      <c r="C25" s="54" t="s">
        <v>99</v>
      </c>
      <c r="D25" s="63">
        <v>14000</v>
      </c>
      <c r="E25" s="54"/>
    </row>
    <row r="26" spans="1:5" ht="34.5">
      <c r="A26" s="53">
        <v>21</v>
      </c>
      <c r="B26" s="54" t="s">
        <v>102</v>
      </c>
      <c r="C26" s="54" t="s">
        <v>104</v>
      </c>
      <c r="D26" s="63">
        <v>0</v>
      </c>
      <c r="E26" s="54"/>
    </row>
    <row r="27" spans="1:5" s="58" customFormat="1" ht="17.25">
      <c r="A27" s="53">
        <v>22</v>
      </c>
      <c r="B27" s="57" t="s">
        <v>106</v>
      </c>
      <c r="C27" s="57" t="s">
        <v>108</v>
      </c>
      <c r="D27" s="64">
        <v>0</v>
      </c>
      <c r="E27" s="57"/>
    </row>
    <row r="28" spans="1:5" s="58" customFormat="1" ht="34.5">
      <c r="A28" s="53">
        <v>23</v>
      </c>
      <c r="B28" s="57" t="s">
        <v>111</v>
      </c>
      <c r="C28" s="57" t="s">
        <v>113</v>
      </c>
      <c r="D28" s="64">
        <v>0</v>
      </c>
      <c r="E28" s="57"/>
    </row>
    <row r="29" spans="1:5" s="58" customFormat="1" ht="34.5">
      <c r="A29" s="53">
        <v>24</v>
      </c>
      <c r="B29" s="57" t="s">
        <v>117</v>
      </c>
      <c r="C29" s="57" t="s">
        <v>119</v>
      </c>
      <c r="D29" s="64">
        <v>0</v>
      </c>
      <c r="E29" s="57"/>
    </row>
    <row r="30" spans="1:5" ht="34.5">
      <c r="A30" s="53">
        <v>25</v>
      </c>
      <c r="B30" s="54" t="s">
        <v>122</v>
      </c>
      <c r="C30" s="54" t="s">
        <v>124</v>
      </c>
      <c r="D30" s="63">
        <v>10000</v>
      </c>
      <c r="E30" s="54"/>
    </row>
    <row r="31" spans="1:5" ht="17.25">
      <c r="A31" s="53">
        <v>26</v>
      </c>
      <c r="B31" s="54" t="s">
        <v>127</v>
      </c>
      <c r="C31" s="54" t="s">
        <v>129</v>
      </c>
      <c r="D31" s="63">
        <v>0</v>
      </c>
      <c r="E31" s="54"/>
    </row>
    <row r="32" spans="1:5" ht="34.5">
      <c r="A32" s="53">
        <v>27</v>
      </c>
      <c r="B32" s="54" t="s">
        <v>132</v>
      </c>
      <c r="C32" s="54" t="s">
        <v>133</v>
      </c>
      <c r="D32" s="63">
        <v>0</v>
      </c>
      <c r="E32" s="54"/>
    </row>
    <row r="33" spans="1:5" ht="34.5">
      <c r="A33" s="53">
        <v>28</v>
      </c>
      <c r="B33" s="54" t="s">
        <v>135</v>
      </c>
      <c r="C33" s="54" t="s">
        <v>136</v>
      </c>
      <c r="D33" s="63">
        <v>0</v>
      </c>
      <c r="E33" s="54"/>
    </row>
    <row r="34" spans="1:5" ht="34.5">
      <c r="A34" s="53">
        <v>29</v>
      </c>
      <c r="B34" s="54" t="s">
        <v>138</v>
      </c>
      <c r="C34" s="54" t="s">
        <v>139</v>
      </c>
      <c r="D34" s="63">
        <v>9000</v>
      </c>
      <c r="E34" s="54"/>
    </row>
    <row r="35" spans="1:5" ht="69">
      <c r="A35" s="53">
        <v>30</v>
      </c>
      <c r="B35" s="54" t="s">
        <v>143</v>
      </c>
      <c r="C35" s="54" t="s">
        <v>145</v>
      </c>
      <c r="D35" s="63">
        <v>0</v>
      </c>
      <c r="E35" s="54"/>
    </row>
    <row r="36" spans="1:4" ht="17.25">
      <c r="A36" s="68"/>
      <c r="B36" s="69" t="s">
        <v>159</v>
      </c>
      <c r="C36" s="69"/>
      <c r="D36" s="70">
        <f>SUM(D6:D35)</f>
        <v>70000</v>
      </c>
    </row>
    <row r="39" ht="17.25">
      <c r="B39" s="61"/>
    </row>
    <row r="40" ht="17.25">
      <c r="B40" s="61"/>
    </row>
    <row r="41" ht="17.25">
      <c r="B41" s="61"/>
    </row>
    <row r="42" ht="17.25">
      <c r="B42" s="61"/>
    </row>
  </sheetData>
  <sheetProtection/>
  <mergeCells count="2">
    <mergeCell ref="A1:D1"/>
    <mergeCell ref="A2:D2"/>
  </mergeCells>
  <printOptions/>
  <pageMargins left="0.52" right="0.19" top="1" bottom="0.6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CONSJUD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bandrea</dc:creator>
  <cp:keywords/>
  <dc:description/>
  <cp:lastModifiedBy>bandrea</cp:lastModifiedBy>
  <cp:lastPrinted>2011-11-07T11:04:13Z</cp:lastPrinted>
  <dcterms:created xsi:type="dcterms:W3CDTF">2011-11-07T08:35:23Z</dcterms:created>
  <dcterms:modified xsi:type="dcterms:W3CDTF">2011-11-07T11:19:05Z</dcterms:modified>
  <cp:category/>
  <cp:version/>
  <cp:contentType/>
  <cp:contentStatus/>
</cp:coreProperties>
</file>